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Print_Area" localSheetId="0">Sheet1!$A$1:$I$12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<sst xmlns="http://schemas.openxmlformats.org/spreadsheetml/2006/main" count="16" uniqueCount="16">
  <si>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投标报价表</t>
  </si>
  <si>
    <t>项目名称：遂宁市蓬溪县幸福美丽乡村路(乡村振兴共富路)三期投标阶段造价咨询服务</t>
  </si>
  <si>
    <t>序号</t>
  </si>
  <si>
    <t>该项目招标文件公布的控制价--施工（元）</t>
  </si>
  <si>
    <t>报价参照标准
（按川价发[2008]141号文中“编制工程预算（招标控制价或标底）”相应费率采用差额定率累进计算法，并下浮50%作为本工程报价控制价</t>
  </si>
  <si>
    <t>投标单位报送下浮率</t>
  </si>
  <si>
    <t>投标单位报送固定含税总价</t>
  </si>
  <si>
    <t>投标单位税率（增值税专票）</t>
  </si>
  <si>
    <t>投标单位报送固定不含税总价</t>
  </si>
  <si>
    <t>备注</t>
  </si>
  <si>
    <t>川价发[2008]141号文计算依据</t>
  </si>
  <si>
    <t>控制价</t>
  </si>
  <si>
    <t>1、1000000*3.2‰
2、4000000*3‰
3、5000000*2.8‰
4、40000000*2.6‰
5、50000000*2.3‰
6、（170197898.64-100000000）*2‰</t>
  </si>
  <si>
    <r>
      <rPr>
        <sz val="11"/>
        <color theme="1"/>
        <rFont val="宋体"/>
        <charset val="134"/>
        <scheme val="minor"/>
      </rPr>
      <t>报价说明：
1、本工程费用计价方式为：固定含税总价
2、投标报价费用包含但不限于：</t>
    </r>
    <r>
      <rPr>
        <sz val="11"/>
        <color theme="1"/>
        <rFont val="Calibri"/>
        <charset val="134"/>
      </rPr>
      <t>①</t>
    </r>
    <r>
      <rPr>
        <sz val="11"/>
        <color theme="1"/>
        <rFont val="宋体"/>
        <charset val="134"/>
        <scheme val="minor"/>
      </rPr>
      <t>在甲方规定的时间内按照甲方提供的图纸、方案、技术资料等结合招标文件要求编制工程预算、工程量清单及招投标文件要求提交的资料文件报甲方审核；</t>
    </r>
    <r>
      <rPr>
        <sz val="11"/>
        <color theme="1"/>
        <rFont val="Calibri"/>
        <charset val="134"/>
      </rPr>
      <t>②</t>
    </r>
    <r>
      <rPr>
        <sz val="11"/>
        <color theme="1"/>
        <rFont val="宋体"/>
        <charset val="134"/>
        <scheme val="minor"/>
      </rPr>
      <t>按甲方要求完成本次投标过程中所有配合工作。</t>
    </r>
    <r>
      <rPr>
        <sz val="11"/>
        <color theme="1"/>
        <rFont val="Calibri"/>
        <charset val="134"/>
      </rPr>
      <t>③</t>
    </r>
    <r>
      <rPr>
        <sz val="11"/>
        <color theme="1"/>
        <rFont val="宋体"/>
        <charset val="134"/>
      </rPr>
      <t>报价</t>
    </r>
    <r>
      <rPr>
        <sz val="11"/>
        <color theme="1"/>
        <rFont val="宋体"/>
        <charset val="134"/>
        <scheme val="minor"/>
      </rPr>
      <t>已综合考虑并包含了乙方按本合同约定及甲方要求完成服务范围内全部工作内容和相关事项及完全履行本合同义务所需的一切费用（亦包括到招标人办公地址对接工作的差旅费、利润和税金等）,同时亦已综合考虑合同期间货币贬值、汇率变化、工作条件恶化等社会风险和自然风险，以及合同中明示或暗示的所有风险、责任和业务费用等等因素在内，甲乙双方均不得再作额外调整。</t>
    </r>
  </si>
  <si>
    <t>投标单位（签章）：</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</si>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</sst>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24"/>
      <color theme="1"/>
      <name val="宋体"/>
      <charset val="134"/>
      <scheme val="minor"/>
    </font>
    <font>
      <b/>
      <sz val="11"/>
      <color theme="1"/>
      <name val="宋体"/>
      <charset val="134"/>
      <scheme val="minor"/>
    </font>
    <font>
      <u/>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Font="1" applyBorder="1" applyAlignment="1">
      <alignment horizontal="left" vertical="center" wrapText="1"/>
    </xf>
    <xf numFmtId="176" fontId="0" fillId="0" borderId="2" xfId="0" applyNumberFormat="1" applyFont="1" applyBorder="1" applyAlignment="1">
      <alignment horizontal="center" vertical="center" wrapText="1"/>
    </xf>
    <xf numFmtId="9" fontId="3" fillId="0" borderId="2" xfId="0"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1"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view="pageBreakPreview" zoomScaleNormal="100" workbookViewId="0">
      <selection activeCell="L9" sqref="L9"/>
    </sheetView>
  </sheetViews>
  <sheetFormatPr defaultColWidth="9" defaultRowHeight="14.4"/>
  <cols>
    <col min="1" max="1" width="5.77777777777778" style="1" customWidth="1"/>
    <col min="2" max="2" width="18" style="1" customWidth="1"/>
    <col min="3" max="3" width="33.5555555555556" style="1" customWidth="1"/>
    <col min="4" max="4" width="15.5555555555556" style="1" customWidth="1"/>
    <col min="5" max="5" width="14.5555555555556" style="1" customWidth="1"/>
    <col min="6" max="6" width="19.4444444444444" style="1" customWidth="1"/>
    <col min="7" max="7" width="15" style="1" customWidth="1"/>
    <col min="8" max="8" width="18.4444444444444" style="1" customWidth="1"/>
    <col min="9" max="9" width="20.6666666666667" style="1" customWidth="1"/>
  </cols>
  <sheetData>
    <row r="1" ht="57" customHeight="1" spans="1:9">
      <c r="A1" s="2" t="s">
        <v>0</v>
      </c>
      <c r="B1" s="2"/>
      <c r="C1" s="2"/>
      <c r="D1" s="2"/>
      <c r="E1" s="2"/>
      <c r="F1" s="2"/>
      <c r="G1" s="2"/>
      <c r="H1" s="2"/>
      <c r="I1" s="2"/>
    </row>
    <row r="2" ht="40" customHeight="1" spans="1:9">
      <c r="A2" s="3" t="s">
        <v>1</v>
      </c>
      <c r="B2" s="3"/>
      <c r="C2" s="3"/>
      <c r="D2" s="3"/>
      <c r="E2" s="3"/>
      <c r="F2" s="3"/>
      <c r="G2" s="3"/>
      <c r="H2" s="3"/>
      <c r="I2" s="3"/>
    </row>
    <row r="3" ht="77" customHeight="1" spans="1:9">
      <c r="A3" s="4" t="s">
        <v>2</v>
      </c>
      <c r="B3" s="4" t="s">
        <v>3</v>
      </c>
      <c r="C3" s="5" t="s">
        <v>4</v>
      </c>
      <c r="D3" s="5"/>
      <c r="E3" s="4" t="s">
        <v>5</v>
      </c>
      <c r="F3" s="4" t="s">
        <v>6</v>
      </c>
      <c r="G3" s="4" t="s">
        <v>7</v>
      </c>
      <c r="H3" s="4" t="s">
        <v>8</v>
      </c>
      <c r="I3" s="4" t="s">
        <v>9</v>
      </c>
    </row>
    <row r="4" ht="26" customHeight="1" spans="1:9">
      <c r="A4" s="6"/>
      <c r="B4" s="6"/>
      <c r="C4" s="5" t="s">
        <v>10</v>
      </c>
      <c r="D4" s="5" t="s">
        <v>11</v>
      </c>
      <c r="E4" s="6"/>
      <c r="F4" s="6"/>
      <c r="G4" s="6"/>
      <c r="H4" s="6"/>
      <c r="I4" s="6"/>
    </row>
    <row r="5" ht="118" customHeight="1" spans="1:9">
      <c r="A5" s="7">
        <v>1</v>
      </c>
      <c r="B5" s="8">
        <f>170197898.64</f>
        <v>170197898.64</v>
      </c>
      <c r="C5" s="9" t="s">
        <v>12</v>
      </c>
      <c r="D5" s="10">
        <f>(1000000*3.2/1000+4000000*3/1000+5000000*2.8/1000+40000000*2.6/1000+50000000*2.3/1000+(170197898.64-100000000)*2/1000)/2</f>
        <v>194297.89864</v>
      </c>
      <c r="E5" s="11"/>
      <c r="F5" s="12">
        <f>D5*2*(1-E5)</f>
        <v>388595.79728</v>
      </c>
      <c r="G5" s="11"/>
      <c r="H5" s="8">
        <f>F5/(1+G5)</f>
        <v>388595.79728</v>
      </c>
      <c r="I5" s="7"/>
    </row>
    <row r="6" ht="129" customHeight="1" spans="1:9">
      <c r="A6" s="9" t="s">
        <v>13</v>
      </c>
      <c r="B6" s="13"/>
      <c r="C6" s="13"/>
      <c r="D6" s="13"/>
      <c r="E6" s="13"/>
      <c r="F6" s="13"/>
      <c r="G6" s="13"/>
      <c r="H6" s="13"/>
      <c r="I6" s="13"/>
    </row>
    <row r="7" spans="1:9">
      <c r="A7" s="14"/>
      <c r="B7" s="14"/>
      <c r="C7" s="14"/>
      <c r="D7" s="14"/>
      <c r="E7" s="14"/>
      <c r="F7" s="14"/>
      <c r="G7" s="14"/>
      <c r="H7" s="14"/>
      <c r="I7" s="14"/>
    </row>
    <row r="8" spans="1:9">
      <c r="A8" s="14"/>
      <c r="B8" s="14"/>
      <c r="C8" s="14"/>
      <c r="D8" s="14"/>
      <c r="E8" s="14"/>
      <c r="F8" s="14"/>
      <c r="G8" s="14"/>
      <c r="H8" s="14"/>
      <c r="I8" s="14"/>
    </row>
    <row r="9" ht="30" customHeight="1" spans="1:6">
      <c r="A9" s="14"/>
      <c r="B9" s="14"/>
      <c r="C9" s="14"/>
      <c r="D9" s="14"/>
      <c r="E9" s="14"/>
      <c r="F9" s="15" t="s">
        <v>14</v>
      </c>
    </row>
    <row r="10" ht="34" customHeight="1" spans="1:7">
      <c r="A10" s="14"/>
      <c r="B10" s="14"/>
      <c r="C10" s="14"/>
      <c r="D10" s="14"/>
      <c r="E10" s="14"/>
      <c r="F10" s="15" t="s">
        <v>15</v>
      </c>
      <c r="G10" s="16"/>
    </row>
    <row r="11" ht="35" customHeight="1" spans="1:9">
      <c r="A11" s="14"/>
      <c r="B11" s="14"/>
      <c r="C11" s="14"/>
      <c r="D11" s="14"/>
      <c r="E11" s="14"/>
      <c r="F11" s="14"/>
      <c r="G11" s="14"/>
      <c r="H11" s="14"/>
      <c r="I11" s="14"/>
    </row>
  </sheetData>
  <mergeCells count="13">
    <mergeCell ref="A1:I1"/>
    <mergeCell ref="A2:I2"/>
    <mergeCell ref="C3:D3"/>
    <mergeCell ref="A6:I6"/>
    <mergeCell ref="G9:I9"/>
    <mergeCell ref="G10:I10"/>
    <mergeCell ref="A3:A4"/>
    <mergeCell ref="B3:B4"/>
    <mergeCell ref="E3:E4"/>
    <mergeCell ref="F3:F4"/>
    <mergeCell ref="G3:G4"/>
    <mergeCell ref="H3:H4"/>
    <mergeCell ref="I3:I4"/>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热浪</cp:lastModifiedBy>
  <dcterms:created xsi:type="dcterms:W3CDTF">2023-05-12T11:15:00Z</dcterms:created>
  <dcterms:modified xsi:type="dcterms:W3CDTF">2025-02-25T08:09:05Z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73D33EA75F0E4055BA8FEAEDF63D44A5_12</vt:lpwstr>
  </property>
</Properties>
</file>